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-Hristova\Documents\Reshenia\2024\"/>
    </mc:Choice>
  </mc:AlternateContent>
  <bookViews>
    <workbookView xWindow="0" yWindow="0" windowWidth="28800" windowHeight="11730" tabRatio="598"/>
  </bookViews>
  <sheets>
    <sheet name="Приложени 7_Читалища_Община Рус" sheetId="12" r:id="rId1"/>
  </sheets>
  <definedNames>
    <definedName name="_xlnm.Print_Area" localSheetId="0">'Приложени 7_Читалища_Община Рус'!$A$1:$V$37</definedName>
  </definedNames>
  <calcPr calcId="162913"/>
</workbook>
</file>

<file path=xl/calcChain.xml><?xml version="1.0" encoding="utf-8"?>
<calcChain xmlns="http://schemas.openxmlformats.org/spreadsheetml/2006/main">
  <c r="V36" i="12" l="1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T36" i="12"/>
  <c r="H36" i="12"/>
  <c r="I36" i="12"/>
  <c r="J36" i="12"/>
  <c r="K36" i="12"/>
  <c r="L36" i="12"/>
  <c r="M36" i="12"/>
  <c r="N36" i="12"/>
  <c r="O36" i="12"/>
  <c r="P36" i="12"/>
  <c r="Q36" i="12"/>
  <c r="U36" i="12"/>
  <c r="R36" i="12"/>
  <c r="S36" i="12"/>
  <c r="F36" i="12" l="1"/>
</calcChain>
</file>

<file path=xl/sharedStrings.xml><?xml version="1.0" encoding="utf-8"?>
<sst xmlns="http://schemas.openxmlformats.org/spreadsheetml/2006/main" count="87" uniqueCount="73">
  <si>
    <t xml:space="preserve"> </t>
  </si>
  <si>
    <t xml:space="preserve">Наименование </t>
  </si>
  <si>
    <t>Субсидия</t>
  </si>
  <si>
    <t>численост</t>
  </si>
  <si>
    <t>Субсидирана</t>
  </si>
  <si>
    <t>(лева)</t>
  </si>
  <si>
    <t>(субс. бр.)</t>
  </si>
  <si>
    <t>с. Тетово</t>
  </si>
  <si>
    <t>с. Николово</t>
  </si>
  <si>
    <t>с. Ново село</t>
  </si>
  <si>
    <t>с. Червена вода</t>
  </si>
  <si>
    <t>гр. Мартен</t>
  </si>
  <si>
    <t>с. Семерджиево</t>
  </si>
  <si>
    <t>кв. Долапите</t>
  </si>
  <si>
    <t>с. Хотанца</t>
  </si>
  <si>
    <t>с. Басарбово</t>
  </si>
  <si>
    <t>с. Долно Абланово</t>
  </si>
  <si>
    <t>с. Ястребово</t>
  </si>
  <si>
    <t>с. Бъзън</t>
  </si>
  <si>
    <t>за 2013 г.</t>
  </si>
  <si>
    <t>(к.5 : 6 271лв.)</t>
  </si>
  <si>
    <t>НЧ "Христо Ботев 1908"</t>
  </si>
  <si>
    <t>НЧ "Захари Стоянов 1937"</t>
  </si>
  <si>
    <t>НЧ "Г. Бенковски 1937"</t>
  </si>
  <si>
    <t>НЧ "В. Левски 1945"</t>
  </si>
  <si>
    <t>НЧ "Анжела Чакърян 2008"</t>
  </si>
  <si>
    <t>НЧ "Просвета 1928"</t>
  </si>
  <si>
    <t>НЧ "Пробуда 1901"</t>
  </si>
  <si>
    <t>НЧ "Пробуда 1907"</t>
  </si>
  <si>
    <t>НЧ "Надежда 1908"</t>
  </si>
  <si>
    <t>НЧ "Тома Кърджиев 1873"</t>
  </si>
  <si>
    <t>НЧ "Просвета 1927"</t>
  </si>
  <si>
    <t>НЧ "Просвета 1915"</t>
  </si>
  <si>
    <t>НЧ "Светлина 1928"</t>
  </si>
  <si>
    <t>НЧ "Напредък 1928"</t>
  </si>
  <si>
    <t>НЧ "В. Левски 1928"</t>
  </si>
  <si>
    <t>с. Сандрово</t>
  </si>
  <si>
    <t>с. Просена</t>
  </si>
  <si>
    <t>НЧ "Светлина 1927"</t>
  </si>
  <si>
    <t xml:space="preserve">НЧ "А. Кънчев 1901" </t>
  </si>
  <si>
    <t xml:space="preserve">НЧ "М. Горки 1928" </t>
  </si>
  <si>
    <t>Населено място</t>
  </si>
  <si>
    <t>Библиотечен фонд</t>
  </si>
  <si>
    <t>№ по ред</t>
  </si>
  <si>
    <t xml:space="preserve">НЧ "Н. Й. Вапцаров 1951" </t>
  </si>
  <si>
    <t>НЧ "Св.Св. Кирил и Методий 1924"</t>
  </si>
  <si>
    <t>гр. Русе</t>
  </si>
  <si>
    <t>Брой проекти</t>
  </si>
  <si>
    <t>НЧ "Гоце Делчев 2009"</t>
  </si>
  <si>
    <t xml:space="preserve">ВЧ "Зора 1866" </t>
  </si>
  <si>
    <t>Приложение 2</t>
  </si>
  <si>
    <t>Брой  худ. състави</t>
  </si>
  <si>
    <t>Численост на персонала</t>
  </si>
  <si>
    <t>Музейни сбирки</t>
  </si>
  <si>
    <t xml:space="preserve">Собствени приходи  </t>
  </si>
  <si>
    <t xml:space="preserve">Всичко  собствени приходи  </t>
  </si>
  <si>
    <t>Брой клубове, школи, курсове</t>
  </si>
  <si>
    <t>Брой нови худ. състави и обрз. форми</t>
  </si>
  <si>
    <t>Брой участия на худ. състави извън седалището</t>
  </si>
  <si>
    <t>Техническо оборудване: бр. компютри и др. устройства</t>
  </si>
  <si>
    <t xml:space="preserve">от проекти </t>
  </si>
  <si>
    <t xml:space="preserve"> от допълнителна стопанска д-ст  и у-ние на собствеността </t>
  </si>
  <si>
    <t xml:space="preserve"> от членски внос</t>
  </si>
  <si>
    <t xml:space="preserve"> от дарения и спонсори</t>
  </si>
  <si>
    <t>НЧ "Св. Д. Басарбовски 1902"</t>
  </si>
  <si>
    <t>кв. Средна кула</t>
  </si>
  <si>
    <t>НЧ "Стефан Караджа 2018"</t>
  </si>
  <si>
    <t xml:space="preserve">гр. Русе </t>
  </si>
  <si>
    <t>ВСИЧКО:</t>
  </si>
  <si>
    <t xml:space="preserve">НЧ "Гюнеш 2012" </t>
  </si>
  <si>
    <t xml:space="preserve"> ОБОБЩЕНИ ДАННИ ЗА ПРОГРАМАТА НА НАРОДНИТЕ ЧИТАЛИЩА ПРЕЗ 2024 ГОДИНА</t>
  </si>
  <si>
    <t>Брой абонирани издания за 2024</t>
  </si>
  <si>
    <t>Брой планирани за 2024 събития в седалището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</si>
</sst>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лв&quot;"/>
    <numFmt numFmtId="165" formatCode="#,##0.0"/>
  </numFmts>
  <fonts count="18" x14ac:knownFonts="1">
    <font>
      <sz val="10"/>
      <name val="Arial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2"/>
      <color indexed="10"/>
      <name val="Arial Narrow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i/>
      <sz val="14"/>
      <name val="Calibri"/>
      <family val="2"/>
      <charset val="204"/>
    </font>
    <font>
      <sz val="14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color theme="1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Border="1"/>
    <xf numFmtId="0" fontId="5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5" fillId="4" borderId="1" xfId="0" applyFont="1" applyFill="1" applyBorder="1" applyAlignment="1">
      <alignment horizontal="center"/>
    </xf>
    <xf numFmtId="0" fontId="0" fillId="4" borderId="0" xfId="0" applyFill="1"/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165" fontId="12" fillId="0" borderId="0" xfId="0" applyNumberFormat="1" applyFont="1" applyFill="1" applyBorder="1"/>
    <xf numFmtId="3" fontId="12" fillId="0" borderId="0" xfId="0" applyNumberFormat="1" applyFont="1" applyFill="1" applyBorder="1"/>
    <xf numFmtId="165" fontId="6" fillId="0" borderId="0" xfId="0" applyNumberFormat="1" applyFont="1" applyFill="1" applyBorder="1" applyAlignment="1"/>
    <xf numFmtId="0" fontId="6" fillId="0" borderId="0" xfId="0" applyFont="1" applyBorder="1" applyAlignment="1"/>
    <xf numFmtId="2" fontId="6" fillId="0" borderId="0" xfId="0" applyNumberFormat="1" applyFont="1" applyFill="1" applyBorder="1"/>
    <xf numFmtId="0" fontId="6" fillId="4" borderId="1" xfId="0" applyFont="1" applyFill="1" applyBorder="1" applyAlignment="1"/>
    <xf numFmtId="165" fontId="4" fillId="5" borderId="1" xfId="0" applyNumberFormat="1" applyFont="1" applyFill="1" applyBorder="1"/>
    <xf numFmtId="3" fontId="4" fillId="5" borderId="1" xfId="0" applyNumberFormat="1" applyFont="1" applyFill="1" applyBorder="1"/>
    <xf numFmtId="2" fontId="7" fillId="5" borderId="1" xfId="0" applyNumberFormat="1" applyFont="1" applyFill="1" applyBorder="1"/>
    <xf numFmtId="165" fontId="7" fillId="5" borderId="1" xfId="0" applyNumberFormat="1" applyFont="1" applyFill="1" applyBorder="1" applyAlignment="1"/>
    <xf numFmtId="3" fontId="7" fillId="5" borderId="1" xfId="0" applyNumberFormat="1" applyFont="1" applyFill="1" applyBorder="1" applyAlignment="1"/>
    <xf numFmtId="0" fontId="7" fillId="5" borderId="1" xfId="0" applyFont="1" applyFill="1" applyBorder="1" applyAlignment="1"/>
    <xf numFmtId="3" fontId="7" fillId="5" borderId="2" xfId="0" applyNumberFormat="1" applyFont="1" applyFill="1" applyBorder="1" applyAlignment="1"/>
    <xf numFmtId="0" fontId="5" fillId="4" borderId="1" xfId="0" applyFont="1" applyFill="1" applyBorder="1" applyAlignment="1">
      <alignment horizontal="left" vertical="center" wrapText="1"/>
    </xf>
    <xf numFmtId="165" fontId="12" fillId="4" borderId="1" xfId="0" applyNumberFormat="1" applyFont="1" applyFill="1" applyBorder="1"/>
    <xf numFmtId="3" fontId="12" fillId="4" borderId="1" xfId="0" applyNumberFormat="1" applyFont="1" applyFill="1" applyBorder="1"/>
    <xf numFmtId="2" fontId="6" fillId="4" borderId="1" xfId="0" applyNumberFormat="1" applyFont="1" applyFill="1" applyBorder="1"/>
    <xf numFmtId="165" fontId="6" fillId="4" borderId="1" xfId="0" applyNumberFormat="1" applyFont="1" applyFill="1" applyBorder="1" applyAlignment="1"/>
    <xf numFmtId="3" fontId="6" fillId="4" borderId="1" xfId="0" applyNumberFormat="1" applyFont="1" applyFill="1" applyBorder="1" applyAlignment="1"/>
    <xf numFmtId="0" fontId="6" fillId="4" borderId="1" xfId="0" applyFont="1" applyFill="1" applyBorder="1" applyAlignment="1">
      <alignment wrapText="1" readingOrder="1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 vertical="center" wrapText="1"/>
    </xf>
    <xf numFmtId="165" fontId="12" fillId="6" borderId="1" xfId="0" applyNumberFormat="1" applyFont="1" applyFill="1" applyBorder="1"/>
    <xf numFmtId="3" fontId="12" fillId="6" borderId="1" xfId="0" applyNumberFormat="1" applyFont="1" applyFill="1" applyBorder="1"/>
    <xf numFmtId="2" fontId="8" fillId="6" borderId="1" xfId="0" applyNumberFormat="1" applyFont="1" applyFill="1" applyBorder="1"/>
    <xf numFmtId="165" fontId="9" fillId="6" borderId="1" xfId="0" applyNumberFormat="1" applyFont="1" applyFill="1" applyBorder="1" applyAlignment="1"/>
    <xf numFmtId="3" fontId="6" fillId="6" borderId="1" xfId="0" applyNumberFormat="1" applyFont="1" applyFill="1" applyBorder="1" applyAlignment="1"/>
    <xf numFmtId="0" fontId="6" fillId="6" borderId="1" xfId="0" applyFont="1" applyFill="1" applyBorder="1" applyAlignment="1"/>
    <xf numFmtId="2" fontId="6" fillId="6" borderId="1" xfId="0" applyNumberFormat="1" applyFont="1" applyFill="1" applyBorder="1"/>
    <xf numFmtId="165" fontId="6" fillId="6" borderId="1" xfId="0" applyNumberFormat="1" applyFont="1" applyFill="1" applyBorder="1" applyAlignment="1"/>
    <xf numFmtId="3" fontId="17" fillId="6" borderId="1" xfId="0" applyNumberFormat="1" applyFont="1" applyFill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11" fillId="0" borderId="4" xfId="0" applyFont="1" applyBorder="1"/>
    <xf numFmtId="0" fontId="11" fillId="0" borderId="5" xfId="0" applyFont="1" applyBorder="1"/>
    <xf numFmtId="3" fontId="6" fillId="0" borderId="0" xfId="0" applyNumberFormat="1" applyFont="1" applyBorder="1" applyAlignment="1"/>
    <xf numFmtId="0" fontId="4" fillId="5" borderId="9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16" fillId="3" borderId="6" xfId="0" applyFont="1" applyFill="1" applyBorder="1" applyAlignment="1">
      <alignment horizontal="center" vertical="center" textRotation="90" wrapText="1"/>
    </xf>
    <xf numFmtId="0" fontId="16" fillId="3" borderId="7" xfId="0" applyFont="1" applyFill="1" applyBorder="1" applyAlignment="1">
      <alignment horizontal="center" textRotation="90"/>
    </xf>
    <xf numFmtId="0" fontId="16" fillId="3" borderId="8" xfId="0" applyFont="1" applyFill="1" applyBorder="1" applyAlignment="1">
      <alignment horizontal="center" textRotation="90"/>
    </xf>
    <xf numFmtId="0" fontId="16" fillId="3" borderId="7" xfId="0" applyFont="1" applyFill="1" applyBorder="1" applyAlignment="1">
      <alignment horizontal="center" vertical="center" textRotation="90" wrapText="1" readingOrder="1"/>
    </xf>
    <xf numFmtId="0" fontId="16" fillId="3" borderId="7" xfId="0" applyFont="1" applyFill="1" applyBorder="1" applyAlignment="1">
      <alignment horizontal="center" textRotation="90" wrapText="1" readingOrder="1"/>
    </xf>
    <xf numFmtId="0" fontId="16" fillId="3" borderId="8" xfId="0" applyFont="1" applyFill="1" applyBorder="1" applyAlignment="1">
      <alignment horizontal="center" textRotation="90" wrapText="1" readingOrder="1"/>
    </xf>
    <xf numFmtId="0" fontId="16" fillId="3" borderId="7" xfId="0" applyFont="1" applyFill="1" applyBorder="1" applyAlignment="1">
      <alignment horizontal="center" vertical="center" textRotation="90" wrapText="1"/>
    </xf>
    <xf numFmtId="0" fontId="16" fillId="3" borderId="8" xfId="0" applyFont="1" applyFill="1" applyBorder="1" applyAlignment="1">
      <alignment horizontal="center" vertical="center" textRotation="90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textRotation="90" wrapText="1" readingOrder="1"/>
    </xf>
    <xf numFmtId="0" fontId="16" fillId="3" borderId="8" xfId="0" applyFont="1" applyFill="1" applyBorder="1" applyAlignment="1">
      <alignment horizontal="center" vertical="center" textRotation="90" wrapText="1" readingOrder="1"/>
    </xf>
    <xf numFmtId="0" fontId="16" fillId="3" borderId="7" xfId="0" applyFont="1" applyFill="1" applyBorder="1"/>
    <xf numFmtId="0" fontId="16" fillId="3" borderId="8" xfId="0" applyFont="1" applyFill="1" applyBorder="1"/>
    <xf numFmtId="0" fontId="16" fillId="3" borderId="6" xfId="0" applyFont="1" applyFill="1" applyBorder="1" applyAlignment="1">
      <alignment horizontal="center" vertical="center" textRotation="89" wrapText="1"/>
    </xf>
    <xf numFmtId="0" fontId="16" fillId="3" borderId="7" xfId="0" applyFont="1" applyFill="1" applyBorder="1" applyAlignment="1">
      <alignment horizontal="center" vertical="center" textRotation="89" wrapText="1"/>
    </xf>
    <xf numFmtId="0" fontId="16" fillId="3" borderId="8" xfId="0" applyFont="1" applyFill="1" applyBorder="1" applyAlignment="1">
      <alignment horizontal="center" vertical="center" textRotation="89" wrapText="1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16" fillId="3" borderId="6" xfId="0" applyNumberFormat="1" applyFont="1" applyFill="1" applyBorder="1" applyAlignment="1">
      <alignment horizontal="center" vertical="center" wrapText="1"/>
    </xf>
    <xf numFmtId="164" fontId="16" fillId="3" borderId="7" xfId="0" applyNumberFormat="1" applyFont="1" applyFill="1" applyBorder="1" applyAlignment="1">
      <alignment horizontal="center" vertical="center" wrapText="1"/>
    </xf>
    <xf numFmtId="164" fontId="16" fillId="3" borderId="8" xfId="0" applyNumberFormat="1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 readingOrder="1"/>
    </xf>
    <xf numFmtId="0" fontId="16" fillId="3" borderId="10" xfId="0" applyFont="1" applyFill="1" applyBorder="1" applyAlignment="1">
      <alignment horizontal="center" vertical="center" wrapText="1" readingOrder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3"/>
  <sheetViews>
    <sheetView showGridLines="0" tabSelected="1" zoomScaleNormal="100" workbookViewId="0">
      <selection activeCell="X33" sqref="X33"/>
    </sheetView>
  </sheetViews>
  <sheetFormatPr defaultRowHeight="12.75" x14ac:dyDescent="0.2"/>
  <cols>
    <col min="1" max="1" width="4" customWidth="1"/>
    <col min="2" max="2" width="26.7109375" customWidth="1"/>
    <col min="3" max="3" width="14.28515625" customWidth="1"/>
    <col min="4" max="4" width="14.7109375" hidden="1" customWidth="1"/>
    <col min="5" max="5" width="0.42578125" hidden="1" customWidth="1"/>
    <col min="6" max="6" width="7.28515625" customWidth="1"/>
    <col min="7" max="7" width="7.5703125" hidden="1" customWidth="1"/>
    <col min="8" max="8" width="8.140625" customWidth="1"/>
    <col min="9" max="9" width="5.7109375" customWidth="1"/>
    <col min="10" max="10" width="4.7109375" customWidth="1"/>
    <col min="11" max="11" width="6.140625" customWidth="1"/>
    <col min="12" max="12" width="6" customWidth="1"/>
    <col min="13" max="14" width="4.5703125" customWidth="1"/>
    <col min="15" max="15" width="4.28515625" customWidth="1"/>
    <col min="16" max="16" width="5.85546875" customWidth="1"/>
    <col min="17" max="17" width="4.28515625" customWidth="1"/>
    <col min="18" max="18" width="7.42578125" customWidth="1"/>
    <col min="19" max="19" width="6.85546875" customWidth="1"/>
    <col min="20" max="20" width="6.7109375" customWidth="1"/>
    <col min="21" max="21" width="6.28515625" customWidth="1"/>
    <col min="22" max="22" width="8" customWidth="1"/>
  </cols>
  <sheetData>
    <row r="1" spans="1:25" ht="18.75" x14ac:dyDescent="0.3">
      <c r="T1" s="10" t="s">
        <v>50</v>
      </c>
      <c r="U1" s="10"/>
      <c r="V1" s="11"/>
    </row>
    <row r="3" spans="1:25" x14ac:dyDescent="0.2">
      <c r="A3" s="73" t="s">
        <v>70</v>
      </c>
      <c r="B3" s="74"/>
      <c r="C3" s="74"/>
      <c r="D3" s="74"/>
      <c r="E3" s="74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1:25" ht="8.25" customHeight="1" x14ac:dyDescent="0.2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25" ht="14.25" customHeight="1" x14ac:dyDescent="0.3">
      <c r="A5" s="47"/>
      <c r="B5" s="48"/>
      <c r="C5" s="48"/>
      <c r="D5" s="48"/>
      <c r="E5" s="48"/>
      <c r="F5" s="48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</row>
    <row r="6" spans="1:25" s="3" customFormat="1" ht="24.75" customHeight="1" x14ac:dyDescent="0.2">
      <c r="A6" s="63" t="s">
        <v>43</v>
      </c>
      <c r="B6" s="80" t="s">
        <v>1</v>
      </c>
      <c r="C6" s="80" t="s">
        <v>41</v>
      </c>
      <c r="D6" s="8" t="s">
        <v>4</v>
      </c>
      <c r="E6" s="8" t="s">
        <v>2</v>
      </c>
      <c r="F6" s="70" t="s">
        <v>52</v>
      </c>
      <c r="G6" s="8" t="s">
        <v>4</v>
      </c>
      <c r="H6" s="55" t="s">
        <v>42</v>
      </c>
      <c r="I6" s="55" t="s">
        <v>71</v>
      </c>
      <c r="J6" s="55" t="s">
        <v>51</v>
      </c>
      <c r="K6" s="55" t="s">
        <v>58</v>
      </c>
      <c r="L6" s="55" t="s">
        <v>56</v>
      </c>
      <c r="M6" s="66" t="s">
        <v>53</v>
      </c>
      <c r="N6" s="66" t="s">
        <v>57</v>
      </c>
      <c r="O6" s="55" t="s">
        <v>47</v>
      </c>
      <c r="P6" s="55" t="s">
        <v>72</v>
      </c>
      <c r="Q6" s="55" t="s">
        <v>59</v>
      </c>
      <c r="R6" s="83" t="s">
        <v>54</v>
      </c>
      <c r="S6" s="84"/>
      <c r="T6" s="84"/>
      <c r="U6" s="84"/>
      <c r="V6" s="66" t="s">
        <v>55</v>
      </c>
    </row>
    <row r="7" spans="1:25" s="3" customFormat="1" ht="13.5" customHeight="1" x14ac:dyDescent="0.2">
      <c r="A7" s="64"/>
      <c r="B7" s="81"/>
      <c r="C7" s="81"/>
      <c r="D7" s="8" t="s">
        <v>3</v>
      </c>
      <c r="E7" s="8" t="s">
        <v>19</v>
      </c>
      <c r="F7" s="71"/>
      <c r="G7" s="8" t="s">
        <v>3</v>
      </c>
      <c r="H7" s="61"/>
      <c r="I7" s="61"/>
      <c r="J7" s="61"/>
      <c r="K7" s="61"/>
      <c r="L7" s="61"/>
      <c r="M7" s="58"/>
      <c r="N7" s="58"/>
      <c r="O7" s="56"/>
      <c r="P7" s="56"/>
      <c r="Q7" s="56"/>
      <c r="R7" s="58" t="s">
        <v>60</v>
      </c>
      <c r="S7" s="58" t="s">
        <v>61</v>
      </c>
      <c r="T7" s="55" t="s">
        <v>62</v>
      </c>
      <c r="U7" s="55" t="s">
        <v>63</v>
      </c>
      <c r="V7" s="68"/>
    </row>
    <row r="8" spans="1:25" s="3" customFormat="1" ht="15" customHeight="1" x14ac:dyDescent="0.2">
      <c r="A8" s="64"/>
      <c r="B8" s="81"/>
      <c r="C8" s="81"/>
      <c r="D8" s="8" t="s">
        <v>20</v>
      </c>
      <c r="E8" s="9">
        <v>6271</v>
      </c>
      <c r="F8" s="71"/>
      <c r="G8" s="8" t="s">
        <v>20</v>
      </c>
      <c r="H8" s="61"/>
      <c r="I8" s="61"/>
      <c r="J8" s="61"/>
      <c r="K8" s="61"/>
      <c r="L8" s="61"/>
      <c r="M8" s="58"/>
      <c r="N8" s="58"/>
      <c r="O8" s="56"/>
      <c r="P8" s="56"/>
      <c r="Q8" s="56"/>
      <c r="R8" s="59"/>
      <c r="S8" s="59"/>
      <c r="T8" s="61"/>
      <c r="U8" s="61"/>
      <c r="V8" s="68"/>
    </row>
    <row r="9" spans="1:25" s="3" customFormat="1" ht="44.25" customHeight="1" x14ac:dyDescent="0.2">
      <c r="A9" s="65"/>
      <c r="B9" s="82"/>
      <c r="C9" s="82"/>
      <c r="D9" s="8" t="s">
        <v>6</v>
      </c>
      <c r="E9" s="9" t="s">
        <v>5</v>
      </c>
      <c r="F9" s="72"/>
      <c r="G9" s="8" t="s">
        <v>6</v>
      </c>
      <c r="H9" s="62"/>
      <c r="I9" s="62"/>
      <c r="J9" s="62"/>
      <c r="K9" s="62"/>
      <c r="L9" s="62"/>
      <c r="M9" s="67"/>
      <c r="N9" s="67"/>
      <c r="O9" s="57"/>
      <c r="P9" s="57"/>
      <c r="Q9" s="57"/>
      <c r="R9" s="60"/>
      <c r="S9" s="60"/>
      <c r="T9" s="62"/>
      <c r="U9" s="62"/>
      <c r="V9" s="69"/>
    </row>
    <row r="10" spans="1:25" ht="12.75" customHeight="1" x14ac:dyDescent="0.25">
      <c r="A10" s="6">
        <v>1</v>
      </c>
      <c r="B10" s="7">
        <v>2</v>
      </c>
      <c r="C10" s="7">
        <v>3</v>
      </c>
      <c r="D10" s="6">
        <v>4</v>
      </c>
      <c r="E10" s="6">
        <v>5</v>
      </c>
      <c r="F10" s="6">
        <v>4</v>
      </c>
      <c r="G10" s="6">
        <v>4</v>
      </c>
      <c r="H10" s="6">
        <v>6</v>
      </c>
      <c r="I10" s="6">
        <v>7</v>
      </c>
      <c r="J10" s="6">
        <v>8</v>
      </c>
      <c r="K10" s="6">
        <v>9</v>
      </c>
      <c r="L10" s="6">
        <v>10</v>
      </c>
      <c r="M10" s="6">
        <v>11</v>
      </c>
      <c r="N10" s="6">
        <v>12</v>
      </c>
      <c r="O10" s="6">
        <v>13</v>
      </c>
      <c r="P10" s="6">
        <v>14</v>
      </c>
      <c r="Q10" s="6">
        <v>15</v>
      </c>
      <c r="R10" s="6">
        <v>16</v>
      </c>
      <c r="S10" s="6">
        <v>17</v>
      </c>
      <c r="T10" s="6">
        <v>18</v>
      </c>
      <c r="U10" s="6">
        <v>19</v>
      </c>
      <c r="V10" s="6">
        <v>20</v>
      </c>
      <c r="W10" s="4"/>
      <c r="Y10" t="s">
        <v>0</v>
      </c>
    </row>
    <row r="11" spans="1:25" ht="15.75" customHeight="1" x14ac:dyDescent="0.25">
      <c r="A11" s="5">
        <v>1</v>
      </c>
      <c r="B11" s="29" t="s">
        <v>49</v>
      </c>
      <c r="C11" s="29" t="s">
        <v>46</v>
      </c>
      <c r="D11" s="30">
        <v>6</v>
      </c>
      <c r="E11" s="31">
        <v>37625</v>
      </c>
      <c r="F11" s="32">
        <v>6</v>
      </c>
      <c r="G11" s="33"/>
      <c r="H11" s="34">
        <v>27336</v>
      </c>
      <c r="I11" s="34">
        <v>6</v>
      </c>
      <c r="J11" s="21">
        <v>3</v>
      </c>
      <c r="K11" s="21">
        <v>10</v>
      </c>
      <c r="L11" s="21">
        <v>6</v>
      </c>
      <c r="M11" s="21">
        <v>5</v>
      </c>
      <c r="N11" s="21">
        <v>2</v>
      </c>
      <c r="O11" s="21">
        <v>1</v>
      </c>
      <c r="P11" s="21">
        <v>35</v>
      </c>
      <c r="Q11" s="21">
        <v>4</v>
      </c>
      <c r="R11" s="34">
        <v>2000</v>
      </c>
      <c r="S11" s="34">
        <v>5000</v>
      </c>
      <c r="T11" s="21">
        <v>600</v>
      </c>
      <c r="U11" s="21">
        <v>0</v>
      </c>
      <c r="V11" s="28">
        <f t="shared" ref="V11:V35" si="0">SUM(R11:U11)</f>
        <v>7600</v>
      </c>
    </row>
    <row r="12" spans="1:25" ht="14.25" customHeight="1" x14ac:dyDescent="0.25">
      <c r="A12" s="36">
        <v>2</v>
      </c>
      <c r="B12" s="37" t="s">
        <v>39</v>
      </c>
      <c r="C12" s="37" t="s">
        <v>46</v>
      </c>
      <c r="D12" s="38">
        <v>7</v>
      </c>
      <c r="E12" s="39">
        <v>45757</v>
      </c>
      <c r="F12" s="40">
        <v>7</v>
      </c>
      <c r="G12" s="41"/>
      <c r="H12" s="42">
        <v>50512</v>
      </c>
      <c r="I12" s="42">
        <v>12</v>
      </c>
      <c r="J12" s="43">
        <v>12</v>
      </c>
      <c r="K12" s="43">
        <v>13</v>
      </c>
      <c r="L12" s="43">
        <v>10</v>
      </c>
      <c r="M12" s="43">
        <v>2</v>
      </c>
      <c r="N12" s="43">
        <v>0</v>
      </c>
      <c r="O12" s="43">
        <v>1</v>
      </c>
      <c r="P12" s="43">
        <v>77</v>
      </c>
      <c r="Q12" s="43">
        <v>6</v>
      </c>
      <c r="R12" s="43">
        <v>6000</v>
      </c>
      <c r="S12" s="42">
        <v>9000</v>
      </c>
      <c r="T12" s="42">
        <v>1100</v>
      </c>
      <c r="U12" s="43">
        <v>0</v>
      </c>
      <c r="V12" s="28">
        <f t="shared" si="0"/>
        <v>16100</v>
      </c>
    </row>
    <row r="13" spans="1:25" ht="15" customHeight="1" x14ac:dyDescent="0.25">
      <c r="A13" s="5">
        <v>3</v>
      </c>
      <c r="B13" s="29" t="s">
        <v>21</v>
      </c>
      <c r="C13" s="29" t="s">
        <v>46</v>
      </c>
      <c r="D13" s="30">
        <v>5</v>
      </c>
      <c r="E13" s="31">
        <v>31355</v>
      </c>
      <c r="F13" s="32">
        <v>5</v>
      </c>
      <c r="G13" s="33"/>
      <c r="H13" s="34">
        <v>23300</v>
      </c>
      <c r="I13" s="34">
        <v>7</v>
      </c>
      <c r="J13" s="21">
        <v>3</v>
      </c>
      <c r="K13" s="21">
        <v>7</v>
      </c>
      <c r="L13" s="21">
        <v>7</v>
      </c>
      <c r="M13" s="21">
        <v>0</v>
      </c>
      <c r="N13" s="21">
        <v>1</v>
      </c>
      <c r="O13" s="35">
        <v>1</v>
      </c>
      <c r="P13" s="35">
        <v>34</v>
      </c>
      <c r="Q13" s="35">
        <v>7</v>
      </c>
      <c r="R13" s="34">
        <v>2000</v>
      </c>
      <c r="S13" s="34">
        <v>3000</v>
      </c>
      <c r="T13" s="21">
        <v>450</v>
      </c>
      <c r="U13" s="21">
        <v>0</v>
      </c>
      <c r="V13" s="28">
        <f t="shared" si="0"/>
        <v>5450</v>
      </c>
    </row>
    <row r="14" spans="1:25" ht="14.25" customHeight="1" x14ac:dyDescent="0.25">
      <c r="A14" s="36">
        <v>4</v>
      </c>
      <c r="B14" s="37" t="s">
        <v>22</v>
      </c>
      <c r="C14" s="37" t="s">
        <v>46</v>
      </c>
      <c r="D14" s="38">
        <v>5</v>
      </c>
      <c r="E14" s="39">
        <v>31355</v>
      </c>
      <c r="F14" s="44">
        <v>5.5</v>
      </c>
      <c r="G14" s="45"/>
      <c r="H14" s="42">
        <v>32550</v>
      </c>
      <c r="I14" s="42">
        <v>6</v>
      </c>
      <c r="J14" s="43">
        <v>1</v>
      </c>
      <c r="K14" s="43">
        <v>7</v>
      </c>
      <c r="L14" s="43">
        <v>9</v>
      </c>
      <c r="M14" s="43">
        <v>0</v>
      </c>
      <c r="N14" s="43">
        <v>1</v>
      </c>
      <c r="O14" s="43">
        <v>2</v>
      </c>
      <c r="P14" s="43">
        <v>15</v>
      </c>
      <c r="Q14" s="43">
        <v>17</v>
      </c>
      <c r="R14" s="46">
        <v>4000</v>
      </c>
      <c r="S14" s="42">
        <v>6000</v>
      </c>
      <c r="T14" s="42">
        <v>1000</v>
      </c>
      <c r="U14" s="43">
        <v>0</v>
      </c>
      <c r="V14" s="28">
        <f t="shared" si="0"/>
        <v>11000</v>
      </c>
    </row>
    <row r="15" spans="1:25" ht="16.5" customHeight="1" x14ac:dyDescent="0.25">
      <c r="A15" s="12">
        <v>5</v>
      </c>
      <c r="B15" s="29" t="s">
        <v>23</v>
      </c>
      <c r="C15" s="29" t="s">
        <v>46</v>
      </c>
      <c r="D15" s="30">
        <v>4.5</v>
      </c>
      <c r="E15" s="31">
        <v>28220</v>
      </c>
      <c r="F15" s="32">
        <v>4.5</v>
      </c>
      <c r="G15" s="33"/>
      <c r="H15" s="34">
        <v>25304</v>
      </c>
      <c r="I15" s="34">
        <v>5</v>
      </c>
      <c r="J15" s="21">
        <v>4</v>
      </c>
      <c r="K15" s="21">
        <v>13</v>
      </c>
      <c r="L15" s="21">
        <v>5</v>
      </c>
      <c r="M15" s="21">
        <v>0</v>
      </c>
      <c r="N15" s="21">
        <v>0</v>
      </c>
      <c r="O15" s="21">
        <v>2</v>
      </c>
      <c r="P15" s="21">
        <v>50</v>
      </c>
      <c r="Q15" s="21">
        <v>8</v>
      </c>
      <c r="R15" s="34">
        <v>3500</v>
      </c>
      <c r="S15" s="34">
        <v>1200</v>
      </c>
      <c r="T15" s="21">
        <v>300</v>
      </c>
      <c r="U15" s="21">
        <v>0</v>
      </c>
      <c r="V15" s="28">
        <f t="shared" si="0"/>
        <v>5000</v>
      </c>
    </row>
    <row r="16" spans="1:25" ht="15.75" customHeight="1" x14ac:dyDescent="0.25">
      <c r="A16" s="36">
        <v>6</v>
      </c>
      <c r="B16" s="37" t="s">
        <v>24</v>
      </c>
      <c r="C16" s="37" t="s">
        <v>46</v>
      </c>
      <c r="D16" s="38">
        <v>4.5</v>
      </c>
      <c r="E16" s="39">
        <v>28220</v>
      </c>
      <c r="F16" s="44">
        <v>4.5</v>
      </c>
      <c r="G16" s="45"/>
      <c r="H16" s="42">
        <v>25308</v>
      </c>
      <c r="I16" s="42">
        <v>4</v>
      </c>
      <c r="J16" s="43">
        <v>2</v>
      </c>
      <c r="K16" s="43">
        <v>10</v>
      </c>
      <c r="L16" s="43">
        <v>4</v>
      </c>
      <c r="M16" s="43">
        <v>0</v>
      </c>
      <c r="N16" s="43">
        <v>1</v>
      </c>
      <c r="O16" s="43">
        <v>2</v>
      </c>
      <c r="P16" s="43">
        <v>70</v>
      </c>
      <c r="Q16" s="43">
        <v>3</v>
      </c>
      <c r="R16" s="42">
        <v>3500</v>
      </c>
      <c r="S16" s="43">
        <v>0</v>
      </c>
      <c r="T16" s="43">
        <v>250</v>
      </c>
      <c r="U16" s="43">
        <v>0</v>
      </c>
      <c r="V16" s="28">
        <f t="shared" si="0"/>
        <v>3750</v>
      </c>
    </row>
    <row r="17" spans="1:24" ht="15" customHeight="1" x14ac:dyDescent="0.25">
      <c r="A17" s="5">
        <v>7</v>
      </c>
      <c r="B17" s="29" t="s">
        <v>25</v>
      </c>
      <c r="C17" s="29" t="s">
        <v>46</v>
      </c>
      <c r="D17" s="30">
        <v>1</v>
      </c>
      <c r="E17" s="31">
        <v>6271</v>
      </c>
      <c r="F17" s="32">
        <v>1.5</v>
      </c>
      <c r="G17" s="33"/>
      <c r="H17" s="34">
        <v>7440</v>
      </c>
      <c r="I17" s="34">
        <v>8</v>
      </c>
      <c r="J17" s="21">
        <v>4</v>
      </c>
      <c r="K17" s="21">
        <v>10</v>
      </c>
      <c r="L17" s="21">
        <v>2</v>
      </c>
      <c r="M17" s="21">
        <v>2</v>
      </c>
      <c r="N17" s="21">
        <v>0</v>
      </c>
      <c r="O17" s="21">
        <v>1</v>
      </c>
      <c r="P17" s="21">
        <v>27</v>
      </c>
      <c r="Q17" s="21">
        <v>5</v>
      </c>
      <c r="R17" s="34">
        <v>1500</v>
      </c>
      <c r="S17" s="21">
        <v>0</v>
      </c>
      <c r="T17" s="21">
        <v>300</v>
      </c>
      <c r="U17" s="21">
        <v>0</v>
      </c>
      <c r="V17" s="28">
        <f t="shared" si="0"/>
        <v>1800</v>
      </c>
    </row>
    <row r="18" spans="1:24" ht="16.5" customHeight="1" x14ac:dyDescent="0.25">
      <c r="A18" s="36">
        <v>8</v>
      </c>
      <c r="B18" s="37" t="s">
        <v>48</v>
      </c>
      <c r="C18" s="37" t="s">
        <v>46</v>
      </c>
      <c r="D18" s="38"/>
      <c r="E18" s="39"/>
      <c r="F18" s="44">
        <v>1</v>
      </c>
      <c r="G18" s="45"/>
      <c r="H18" s="42">
        <v>2752</v>
      </c>
      <c r="I18" s="42">
        <v>1</v>
      </c>
      <c r="J18" s="43">
        <v>3</v>
      </c>
      <c r="K18" s="43">
        <v>7</v>
      </c>
      <c r="L18" s="43">
        <v>4</v>
      </c>
      <c r="M18" s="43">
        <v>0</v>
      </c>
      <c r="N18" s="43">
        <v>0</v>
      </c>
      <c r="O18" s="43">
        <v>0</v>
      </c>
      <c r="P18" s="43">
        <v>3</v>
      </c>
      <c r="Q18" s="43">
        <v>3</v>
      </c>
      <c r="R18" s="43">
        <v>0</v>
      </c>
      <c r="S18" s="43">
        <v>0</v>
      </c>
      <c r="T18" s="42">
        <v>216</v>
      </c>
      <c r="U18" s="43">
        <v>500</v>
      </c>
      <c r="V18" s="28">
        <f t="shared" si="0"/>
        <v>716</v>
      </c>
    </row>
    <row r="19" spans="1:24" ht="16.5" customHeight="1" x14ac:dyDescent="0.25">
      <c r="A19" s="5">
        <v>9</v>
      </c>
      <c r="B19" s="29" t="s">
        <v>66</v>
      </c>
      <c r="C19" s="29" t="s">
        <v>67</v>
      </c>
      <c r="D19" s="30"/>
      <c r="E19" s="31"/>
      <c r="F19" s="32">
        <v>0</v>
      </c>
      <c r="G19" s="33"/>
      <c r="H19" s="34">
        <v>4450</v>
      </c>
      <c r="I19" s="34">
        <v>3</v>
      </c>
      <c r="J19" s="21">
        <v>2</v>
      </c>
      <c r="K19" s="21">
        <v>14</v>
      </c>
      <c r="L19" s="21">
        <v>2</v>
      </c>
      <c r="M19" s="21">
        <v>1</v>
      </c>
      <c r="N19" s="21">
        <v>0</v>
      </c>
      <c r="O19" s="21">
        <v>1</v>
      </c>
      <c r="P19" s="21">
        <v>18</v>
      </c>
      <c r="Q19" s="21">
        <v>3</v>
      </c>
      <c r="R19" s="21">
        <v>1800</v>
      </c>
      <c r="S19" s="21">
        <v>0</v>
      </c>
      <c r="T19" s="34">
        <v>550</v>
      </c>
      <c r="U19" s="21">
        <v>300</v>
      </c>
      <c r="V19" s="28">
        <f t="shared" si="0"/>
        <v>2650</v>
      </c>
    </row>
    <row r="20" spans="1:24" ht="16.5" customHeight="1" x14ac:dyDescent="0.25">
      <c r="A20" s="36">
        <v>10</v>
      </c>
      <c r="B20" s="37" t="s">
        <v>69</v>
      </c>
      <c r="C20" s="37" t="s">
        <v>67</v>
      </c>
      <c r="D20" s="38"/>
      <c r="E20" s="39"/>
      <c r="F20" s="44">
        <v>0</v>
      </c>
      <c r="G20" s="45"/>
      <c r="H20" s="42">
        <v>4000</v>
      </c>
      <c r="I20" s="42">
        <v>4</v>
      </c>
      <c r="J20" s="43">
        <v>3</v>
      </c>
      <c r="K20" s="43">
        <v>12</v>
      </c>
      <c r="L20" s="43">
        <v>3</v>
      </c>
      <c r="M20" s="43">
        <v>1</v>
      </c>
      <c r="N20" s="43">
        <v>2</v>
      </c>
      <c r="O20" s="43">
        <v>1</v>
      </c>
      <c r="P20" s="43">
        <v>31</v>
      </c>
      <c r="Q20" s="43">
        <v>3</v>
      </c>
      <c r="R20" s="43">
        <v>0</v>
      </c>
      <c r="S20" s="43">
        <v>0</v>
      </c>
      <c r="T20" s="42">
        <v>350</v>
      </c>
      <c r="U20" s="43">
        <v>0</v>
      </c>
      <c r="V20" s="28">
        <f t="shared" si="0"/>
        <v>350</v>
      </c>
    </row>
    <row r="21" spans="1:24" ht="16.5" customHeight="1" x14ac:dyDescent="0.25">
      <c r="A21" s="5">
        <v>11</v>
      </c>
      <c r="B21" s="29" t="s">
        <v>45</v>
      </c>
      <c r="C21" s="29" t="s">
        <v>65</v>
      </c>
      <c r="D21" s="30">
        <v>4</v>
      </c>
      <c r="E21" s="31">
        <v>25084</v>
      </c>
      <c r="F21" s="32">
        <v>4</v>
      </c>
      <c r="G21" s="33"/>
      <c r="H21" s="34">
        <v>38987</v>
      </c>
      <c r="I21" s="34">
        <v>7</v>
      </c>
      <c r="J21" s="21">
        <v>7</v>
      </c>
      <c r="K21" s="21">
        <v>11</v>
      </c>
      <c r="L21" s="21">
        <v>3</v>
      </c>
      <c r="M21" s="21">
        <v>1</v>
      </c>
      <c r="N21" s="21">
        <v>4</v>
      </c>
      <c r="O21" s="21">
        <v>1</v>
      </c>
      <c r="P21" s="21">
        <v>12</v>
      </c>
      <c r="Q21" s="21">
        <v>9</v>
      </c>
      <c r="R21" s="21">
        <v>3000</v>
      </c>
      <c r="S21" s="21">
        <v>500</v>
      </c>
      <c r="T21" s="21">
        <v>474</v>
      </c>
      <c r="U21" s="21">
        <v>0</v>
      </c>
      <c r="V21" s="28">
        <f t="shared" si="0"/>
        <v>3974</v>
      </c>
      <c r="X21" t="s">
        <v>0</v>
      </c>
    </row>
    <row r="22" spans="1:24" ht="14.25" customHeight="1" x14ac:dyDescent="0.25">
      <c r="A22" s="36">
        <v>12</v>
      </c>
      <c r="B22" s="37" t="s">
        <v>32</v>
      </c>
      <c r="C22" s="37" t="s">
        <v>13</v>
      </c>
      <c r="D22" s="38">
        <v>1</v>
      </c>
      <c r="E22" s="39">
        <v>6271</v>
      </c>
      <c r="F22" s="44">
        <v>1</v>
      </c>
      <c r="G22" s="45"/>
      <c r="H22" s="42">
        <v>11480</v>
      </c>
      <c r="I22" s="42">
        <v>8</v>
      </c>
      <c r="J22" s="43">
        <v>6</v>
      </c>
      <c r="K22" s="43">
        <v>9</v>
      </c>
      <c r="L22" s="43">
        <v>4</v>
      </c>
      <c r="M22" s="43">
        <v>0</v>
      </c>
      <c r="N22" s="43">
        <v>2</v>
      </c>
      <c r="O22" s="43">
        <v>0</v>
      </c>
      <c r="P22" s="43">
        <v>22</v>
      </c>
      <c r="Q22" s="43">
        <v>2</v>
      </c>
      <c r="R22" s="43">
        <v>0</v>
      </c>
      <c r="S22" s="43">
        <v>1200</v>
      </c>
      <c r="T22" s="43">
        <v>400</v>
      </c>
      <c r="U22" s="43">
        <v>200</v>
      </c>
      <c r="V22" s="28">
        <f t="shared" si="0"/>
        <v>1800</v>
      </c>
    </row>
    <row r="23" spans="1:24" ht="15" customHeight="1" x14ac:dyDescent="0.25">
      <c r="A23" s="5">
        <v>13</v>
      </c>
      <c r="B23" s="29" t="s">
        <v>26</v>
      </c>
      <c r="C23" s="29" t="s">
        <v>11</v>
      </c>
      <c r="D23" s="30">
        <v>3</v>
      </c>
      <c r="E23" s="31">
        <v>18813</v>
      </c>
      <c r="F23" s="32">
        <v>3</v>
      </c>
      <c r="G23" s="33"/>
      <c r="H23" s="34">
        <v>10481</v>
      </c>
      <c r="I23" s="34">
        <v>3</v>
      </c>
      <c r="J23" s="21">
        <v>6</v>
      </c>
      <c r="K23" s="21">
        <v>19</v>
      </c>
      <c r="L23" s="21">
        <v>3</v>
      </c>
      <c r="M23" s="21">
        <v>0</v>
      </c>
      <c r="N23" s="21">
        <v>0</v>
      </c>
      <c r="O23" s="21">
        <v>1</v>
      </c>
      <c r="P23" s="21">
        <v>48</v>
      </c>
      <c r="Q23" s="21">
        <v>12</v>
      </c>
      <c r="R23" s="21">
        <v>3000</v>
      </c>
      <c r="S23" s="34">
        <v>3400</v>
      </c>
      <c r="T23" s="21">
        <v>1000</v>
      </c>
      <c r="U23" s="21">
        <v>0</v>
      </c>
      <c r="V23" s="28">
        <f t="shared" si="0"/>
        <v>7400</v>
      </c>
    </row>
    <row r="24" spans="1:24" ht="17.25" customHeight="1" x14ac:dyDescent="0.25">
      <c r="A24" s="36">
        <v>14</v>
      </c>
      <c r="B24" s="37" t="s">
        <v>27</v>
      </c>
      <c r="C24" s="37" t="s">
        <v>8</v>
      </c>
      <c r="D24" s="38">
        <v>5.5</v>
      </c>
      <c r="E24" s="39">
        <v>36350</v>
      </c>
      <c r="F24" s="44">
        <v>5.5</v>
      </c>
      <c r="G24" s="41"/>
      <c r="H24" s="42">
        <v>10042</v>
      </c>
      <c r="I24" s="42">
        <v>3</v>
      </c>
      <c r="J24" s="43">
        <v>7</v>
      </c>
      <c r="K24" s="43">
        <v>14</v>
      </c>
      <c r="L24" s="43">
        <v>9</v>
      </c>
      <c r="M24" s="43">
        <v>1</v>
      </c>
      <c r="N24" s="43">
        <v>0</v>
      </c>
      <c r="O24" s="43">
        <v>2</v>
      </c>
      <c r="P24" s="43">
        <v>47</v>
      </c>
      <c r="Q24" s="43">
        <v>13</v>
      </c>
      <c r="R24" s="43">
        <v>7000</v>
      </c>
      <c r="S24" s="42">
        <v>2000</v>
      </c>
      <c r="T24" s="43">
        <v>450</v>
      </c>
      <c r="U24" s="43">
        <v>500</v>
      </c>
      <c r="V24" s="28">
        <f t="shared" si="0"/>
        <v>9950</v>
      </c>
    </row>
    <row r="25" spans="1:24" ht="17.25" customHeight="1" x14ac:dyDescent="0.25">
      <c r="A25" s="5">
        <v>15</v>
      </c>
      <c r="B25" s="29" t="s">
        <v>28</v>
      </c>
      <c r="C25" s="29" t="s">
        <v>7</v>
      </c>
      <c r="D25" s="30">
        <v>5</v>
      </c>
      <c r="E25" s="31">
        <v>31355</v>
      </c>
      <c r="F25" s="32">
        <v>5</v>
      </c>
      <c r="G25" s="33"/>
      <c r="H25" s="34">
        <v>18130</v>
      </c>
      <c r="I25" s="34">
        <v>10</v>
      </c>
      <c r="J25" s="21">
        <v>9</v>
      </c>
      <c r="K25" s="21">
        <v>7</v>
      </c>
      <c r="L25" s="21">
        <v>2</v>
      </c>
      <c r="M25" s="21">
        <v>1</v>
      </c>
      <c r="N25" s="21">
        <v>2</v>
      </c>
      <c r="O25" s="21">
        <v>2</v>
      </c>
      <c r="P25" s="21">
        <v>27</v>
      </c>
      <c r="Q25" s="21">
        <v>7</v>
      </c>
      <c r="R25" s="21">
        <v>23000</v>
      </c>
      <c r="S25" s="34">
        <v>4250</v>
      </c>
      <c r="T25" s="21">
        <v>540</v>
      </c>
      <c r="U25" s="34">
        <v>0</v>
      </c>
      <c r="V25" s="28">
        <f t="shared" si="0"/>
        <v>27790</v>
      </c>
    </row>
    <row r="26" spans="1:24" ht="15" customHeight="1" x14ac:dyDescent="0.25">
      <c r="A26" s="36">
        <v>16</v>
      </c>
      <c r="B26" s="37" t="s">
        <v>29</v>
      </c>
      <c r="C26" s="37" t="s">
        <v>9</v>
      </c>
      <c r="D26" s="38">
        <v>2.5</v>
      </c>
      <c r="E26" s="39">
        <v>15677</v>
      </c>
      <c r="F26" s="44">
        <v>2.5</v>
      </c>
      <c r="G26" s="45"/>
      <c r="H26" s="42">
        <v>16500</v>
      </c>
      <c r="I26" s="42">
        <v>6</v>
      </c>
      <c r="J26" s="43">
        <v>7</v>
      </c>
      <c r="K26" s="43">
        <v>5</v>
      </c>
      <c r="L26" s="43">
        <v>3</v>
      </c>
      <c r="M26" s="43">
        <v>1</v>
      </c>
      <c r="N26" s="43">
        <v>2</v>
      </c>
      <c r="O26" s="43">
        <v>1</v>
      </c>
      <c r="P26" s="43">
        <v>41</v>
      </c>
      <c r="Q26" s="43">
        <v>8</v>
      </c>
      <c r="R26" s="42">
        <v>1000</v>
      </c>
      <c r="S26" s="43">
        <v>3000</v>
      </c>
      <c r="T26" s="43">
        <v>300</v>
      </c>
      <c r="U26" s="42">
        <v>500</v>
      </c>
      <c r="V26" s="28">
        <f t="shared" si="0"/>
        <v>4800</v>
      </c>
    </row>
    <row r="27" spans="1:24" ht="16.5" customHeight="1" x14ac:dyDescent="0.25">
      <c r="A27" s="5">
        <v>17</v>
      </c>
      <c r="B27" s="29" t="s">
        <v>30</v>
      </c>
      <c r="C27" s="29" t="s">
        <v>10</v>
      </c>
      <c r="D27" s="30">
        <v>2</v>
      </c>
      <c r="E27" s="31">
        <v>12542</v>
      </c>
      <c r="F27" s="32">
        <v>2.25</v>
      </c>
      <c r="G27" s="33"/>
      <c r="H27" s="34">
        <v>4179</v>
      </c>
      <c r="I27" s="34">
        <v>3</v>
      </c>
      <c r="J27" s="21">
        <v>14</v>
      </c>
      <c r="K27" s="21">
        <v>20</v>
      </c>
      <c r="L27" s="21">
        <v>2</v>
      </c>
      <c r="M27" s="21">
        <v>1</v>
      </c>
      <c r="N27" s="21">
        <v>2</v>
      </c>
      <c r="O27" s="21">
        <v>2</v>
      </c>
      <c r="P27" s="21">
        <v>40</v>
      </c>
      <c r="Q27" s="21">
        <v>9</v>
      </c>
      <c r="R27" s="34">
        <v>1500</v>
      </c>
      <c r="S27" s="21">
        <v>320</v>
      </c>
      <c r="T27" s="21">
        <v>500</v>
      </c>
      <c r="U27" s="34">
        <v>0</v>
      </c>
      <c r="V27" s="28">
        <f t="shared" si="0"/>
        <v>2320</v>
      </c>
    </row>
    <row r="28" spans="1:24" ht="15" customHeight="1" x14ac:dyDescent="0.25">
      <c r="A28" s="36">
        <v>18</v>
      </c>
      <c r="B28" s="37" t="s">
        <v>31</v>
      </c>
      <c r="C28" s="37" t="s">
        <v>12</v>
      </c>
      <c r="D28" s="38">
        <v>1</v>
      </c>
      <c r="E28" s="39">
        <v>6271</v>
      </c>
      <c r="F28" s="44">
        <v>1.5</v>
      </c>
      <c r="G28" s="45"/>
      <c r="H28" s="42">
        <v>7634</v>
      </c>
      <c r="I28" s="42">
        <v>6</v>
      </c>
      <c r="J28" s="43">
        <v>8</v>
      </c>
      <c r="K28" s="43">
        <v>15</v>
      </c>
      <c r="L28" s="43">
        <v>2</v>
      </c>
      <c r="M28" s="43">
        <v>0</v>
      </c>
      <c r="N28" s="43">
        <v>0</v>
      </c>
      <c r="O28" s="43">
        <v>2</v>
      </c>
      <c r="P28" s="43">
        <v>23</v>
      </c>
      <c r="Q28" s="43">
        <v>7</v>
      </c>
      <c r="R28" s="43">
        <v>2000</v>
      </c>
      <c r="S28" s="43">
        <v>4000</v>
      </c>
      <c r="T28" s="43">
        <v>159</v>
      </c>
      <c r="U28" s="42">
        <v>0</v>
      </c>
      <c r="V28" s="28">
        <f t="shared" si="0"/>
        <v>6159</v>
      </c>
    </row>
    <row r="29" spans="1:24" ht="15.75" customHeight="1" x14ac:dyDescent="0.25">
      <c r="A29" s="5">
        <v>19</v>
      </c>
      <c r="B29" s="29" t="s">
        <v>64</v>
      </c>
      <c r="C29" s="29" t="s">
        <v>15</v>
      </c>
      <c r="D29" s="30">
        <v>1</v>
      </c>
      <c r="E29" s="31">
        <v>6271</v>
      </c>
      <c r="F29" s="32">
        <v>1.25</v>
      </c>
      <c r="G29" s="33"/>
      <c r="H29" s="34">
        <v>11483</v>
      </c>
      <c r="I29" s="34">
        <v>3</v>
      </c>
      <c r="J29" s="21">
        <v>7</v>
      </c>
      <c r="K29" s="21">
        <v>7</v>
      </c>
      <c r="L29" s="21">
        <v>10</v>
      </c>
      <c r="M29" s="21">
        <v>0</v>
      </c>
      <c r="N29" s="21">
        <v>2</v>
      </c>
      <c r="O29" s="21">
        <v>0</v>
      </c>
      <c r="P29" s="21">
        <v>29</v>
      </c>
      <c r="Q29" s="21">
        <v>4</v>
      </c>
      <c r="R29" s="21">
        <v>2000</v>
      </c>
      <c r="S29" s="21">
        <v>10000</v>
      </c>
      <c r="T29" s="21">
        <v>200</v>
      </c>
      <c r="U29" s="34">
        <v>0</v>
      </c>
      <c r="V29" s="28">
        <f t="shared" si="0"/>
        <v>12200</v>
      </c>
      <c r="W29" s="13"/>
    </row>
    <row r="30" spans="1:24" ht="15" customHeight="1" x14ac:dyDescent="0.25">
      <c r="A30" s="36">
        <v>20</v>
      </c>
      <c r="B30" s="37" t="s">
        <v>33</v>
      </c>
      <c r="C30" s="37" t="s">
        <v>14</v>
      </c>
      <c r="D30" s="38">
        <v>1</v>
      </c>
      <c r="E30" s="39">
        <v>6271</v>
      </c>
      <c r="F30" s="44">
        <v>1.5</v>
      </c>
      <c r="G30" s="45"/>
      <c r="H30" s="42">
        <v>7806</v>
      </c>
      <c r="I30" s="42">
        <v>1</v>
      </c>
      <c r="J30" s="43">
        <v>7</v>
      </c>
      <c r="K30" s="43">
        <v>8</v>
      </c>
      <c r="L30" s="43">
        <v>5</v>
      </c>
      <c r="M30" s="43">
        <v>1</v>
      </c>
      <c r="N30" s="43">
        <v>6</v>
      </c>
      <c r="O30" s="43">
        <v>3</v>
      </c>
      <c r="P30" s="43">
        <v>63</v>
      </c>
      <c r="Q30" s="43">
        <v>7</v>
      </c>
      <c r="R30" s="42">
        <v>0</v>
      </c>
      <c r="S30" s="43">
        <v>2000</v>
      </c>
      <c r="T30" s="43">
        <v>100</v>
      </c>
      <c r="U30" s="42">
        <v>0</v>
      </c>
      <c r="V30" s="28">
        <f t="shared" si="0"/>
        <v>2100</v>
      </c>
    </row>
    <row r="31" spans="1:24" ht="15.75" customHeight="1" x14ac:dyDescent="0.25">
      <c r="A31" s="5">
        <v>21</v>
      </c>
      <c r="B31" s="29" t="s">
        <v>34</v>
      </c>
      <c r="C31" s="29" t="s">
        <v>16</v>
      </c>
      <c r="D31" s="30">
        <v>1</v>
      </c>
      <c r="E31" s="31">
        <v>6271</v>
      </c>
      <c r="F31" s="32">
        <v>1.25</v>
      </c>
      <c r="G31" s="33"/>
      <c r="H31" s="34">
        <v>4235</v>
      </c>
      <c r="I31" s="34">
        <v>3</v>
      </c>
      <c r="J31" s="21">
        <v>5</v>
      </c>
      <c r="K31" s="21">
        <v>6</v>
      </c>
      <c r="L31" s="21">
        <v>1</v>
      </c>
      <c r="M31" s="21">
        <v>0</v>
      </c>
      <c r="N31" s="21">
        <v>4</v>
      </c>
      <c r="O31" s="21">
        <v>1</v>
      </c>
      <c r="P31" s="21">
        <v>31</v>
      </c>
      <c r="Q31" s="21">
        <v>2</v>
      </c>
      <c r="R31" s="34">
        <v>0</v>
      </c>
      <c r="S31" s="21">
        <v>1750</v>
      </c>
      <c r="T31" s="21">
        <v>180</v>
      </c>
      <c r="U31" s="34">
        <v>0</v>
      </c>
      <c r="V31" s="28">
        <f t="shared" si="0"/>
        <v>1930</v>
      </c>
    </row>
    <row r="32" spans="1:24" ht="15.75" customHeight="1" x14ac:dyDescent="0.25">
      <c r="A32" s="36">
        <v>22</v>
      </c>
      <c r="B32" s="37" t="s">
        <v>35</v>
      </c>
      <c r="C32" s="37" t="s">
        <v>36</v>
      </c>
      <c r="D32" s="38">
        <v>1</v>
      </c>
      <c r="E32" s="39">
        <v>6271</v>
      </c>
      <c r="F32" s="44">
        <v>1.75</v>
      </c>
      <c r="G32" s="45"/>
      <c r="H32" s="42">
        <v>8700</v>
      </c>
      <c r="I32" s="42">
        <v>3</v>
      </c>
      <c r="J32" s="43">
        <v>10</v>
      </c>
      <c r="K32" s="43">
        <v>9</v>
      </c>
      <c r="L32" s="43">
        <v>10</v>
      </c>
      <c r="M32" s="43">
        <v>1</v>
      </c>
      <c r="N32" s="43">
        <v>5</v>
      </c>
      <c r="O32" s="43">
        <v>3</v>
      </c>
      <c r="P32" s="43">
        <v>18</v>
      </c>
      <c r="Q32" s="43">
        <v>6</v>
      </c>
      <c r="R32" s="42">
        <v>0</v>
      </c>
      <c r="S32" s="42">
        <v>19800</v>
      </c>
      <c r="T32" s="43">
        <v>350</v>
      </c>
      <c r="U32" s="42">
        <v>1500</v>
      </c>
      <c r="V32" s="28">
        <f t="shared" si="0"/>
        <v>21650</v>
      </c>
    </row>
    <row r="33" spans="1:22" ht="15.75" customHeight="1" x14ac:dyDescent="0.25">
      <c r="A33" s="5">
        <v>23</v>
      </c>
      <c r="B33" s="29" t="s">
        <v>40</v>
      </c>
      <c r="C33" s="29" t="s">
        <v>37</v>
      </c>
      <c r="D33" s="30">
        <v>1</v>
      </c>
      <c r="E33" s="31">
        <v>6271</v>
      </c>
      <c r="F33" s="32">
        <v>1.25</v>
      </c>
      <c r="G33" s="33"/>
      <c r="H33" s="34">
        <v>7056</v>
      </c>
      <c r="I33" s="34">
        <v>3</v>
      </c>
      <c r="J33" s="21">
        <v>5</v>
      </c>
      <c r="K33" s="21">
        <v>4</v>
      </c>
      <c r="L33" s="21">
        <v>2</v>
      </c>
      <c r="M33" s="21">
        <v>1</v>
      </c>
      <c r="N33" s="21">
        <v>2</v>
      </c>
      <c r="O33" s="21">
        <v>1</v>
      </c>
      <c r="P33" s="21">
        <v>31</v>
      </c>
      <c r="Q33" s="21">
        <v>3</v>
      </c>
      <c r="R33" s="21">
        <v>0</v>
      </c>
      <c r="S33" s="21">
        <v>5000</v>
      </c>
      <c r="T33" s="21">
        <v>150</v>
      </c>
      <c r="U33" s="34">
        <v>1500</v>
      </c>
      <c r="V33" s="28">
        <f t="shared" si="0"/>
        <v>6650</v>
      </c>
    </row>
    <row r="34" spans="1:22" ht="17.25" customHeight="1" x14ac:dyDescent="0.25">
      <c r="A34" s="36">
        <v>24</v>
      </c>
      <c r="B34" s="37" t="s">
        <v>44</v>
      </c>
      <c r="C34" s="37" t="s">
        <v>17</v>
      </c>
      <c r="D34" s="38">
        <v>1</v>
      </c>
      <c r="E34" s="39">
        <v>6271</v>
      </c>
      <c r="F34" s="44">
        <v>1.25</v>
      </c>
      <c r="G34" s="45"/>
      <c r="H34" s="42">
        <v>4781</v>
      </c>
      <c r="I34" s="42">
        <v>6</v>
      </c>
      <c r="J34" s="43">
        <v>1</v>
      </c>
      <c r="K34" s="43">
        <v>10</v>
      </c>
      <c r="L34" s="43">
        <v>2</v>
      </c>
      <c r="M34" s="43">
        <v>0</v>
      </c>
      <c r="N34" s="43">
        <v>0</v>
      </c>
      <c r="O34" s="43">
        <v>1</v>
      </c>
      <c r="P34" s="43">
        <v>30</v>
      </c>
      <c r="Q34" s="43">
        <v>4</v>
      </c>
      <c r="R34" s="42">
        <v>2000</v>
      </c>
      <c r="S34" s="43">
        <v>0</v>
      </c>
      <c r="T34" s="43">
        <v>52</v>
      </c>
      <c r="U34" s="43">
        <v>1500</v>
      </c>
      <c r="V34" s="28">
        <f t="shared" si="0"/>
        <v>3552</v>
      </c>
    </row>
    <row r="35" spans="1:22" ht="16.5" customHeight="1" x14ac:dyDescent="0.25">
      <c r="A35" s="12">
        <v>25</v>
      </c>
      <c r="B35" s="29" t="s">
        <v>38</v>
      </c>
      <c r="C35" s="29" t="s">
        <v>18</v>
      </c>
      <c r="D35" s="30">
        <v>1.5</v>
      </c>
      <c r="E35" s="31">
        <v>9407</v>
      </c>
      <c r="F35" s="32">
        <v>2</v>
      </c>
      <c r="G35" s="33"/>
      <c r="H35" s="34">
        <v>9709</v>
      </c>
      <c r="I35" s="34">
        <v>4</v>
      </c>
      <c r="J35" s="21">
        <v>7</v>
      </c>
      <c r="K35" s="21">
        <v>18</v>
      </c>
      <c r="L35" s="21">
        <v>6</v>
      </c>
      <c r="M35" s="21">
        <v>0</v>
      </c>
      <c r="N35" s="21">
        <v>6</v>
      </c>
      <c r="O35" s="21">
        <v>5</v>
      </c>
      <c r="P35" s="21">
        <v>36</v>
      </c>
      <c r="Q35" s="21">
        <v>3</v>
      </c>
      <c r="R35" s="34">
        <v>2000</v>
      </c>
      <c r="S35" s="21">
        <v>6000</v>
      </c>
      <c r="T35" s="21">
        <v>138</v>
      </c>
      <c r="U35" s="34">
        <v>1500</v>
      </c>
      <c r="V35" s="28">
        <f t="shared" si="0"/>
        <v>9638</v>
      </c>
    </row>
    <row r="36" spans="1:22" ht="18.75" customHeight="1" x14ac:dyDescent="0.25">
      <c r="A36" s="52" t="s">
        <v>68</v>
      </c>
      <c r="B36" s="53"/>
      <c r="C36" s="54"/>
      <c r="D36" s="22">
        <v>64.5</v>
      </c>
      <c r="E36" s="23">
        <v>408199</v>
      </c>
      <c r="F36" s="24">
        <f>SUM(F11:F35)</f>
        <v>70</v>
      </c>
      <c r="G36" s="25">
        <v>0</v>
      </c>
      <c r="H36" s="26">
        <f t="shared" ref="H36:V36" si="1">SUM(H11:H35)</f>
        <v>374155</v>
      </c>
      <c r="I36" s="26">
        <f t="shared" si="1"/>
        <v>125</v>
      </c>
      <c r="J36" s="27">
        <f t="shared" si="1"/>
        <v>143</v>
      </c>
      <c r="K36" s="27">
        <f t="shared" si="1"/>
        <v>265</v>
      </c>
      <c r="L36" s="27">
        <f t="shared" si="1"/>
        <v>116</v>
      </c>
      <c r="M36" s="27">
        <f t="shared" si="1"/>
        <v>19</v>
      </c>
      <c r="N36" s="27">
        <f t="shared" si="1"/>
        <v>44</v>
      </c>
      <c r="O36" s="27">
        <f t="shared" si="1"/>
        <v>37</v>
      </c>
      <c r="P36" s="27">
        <f t="shared" si="1"/>
        <v>858</v>
      </c>
      <c r="Q36" s="27">
        <f t="shared" si="1"/>
        <v>155</v>
      </c>
      <c r="R36" s="26">
        <f t="shared" si="1"/>
        <v>70800</v>
      </c>
      <c r="S36" s="26">
        <f t="shared" si="1"/>
        <v>87420</v>
      </c>
      <c r="T36" s="27">
        <f t="shared" si="1"/>
        <v>10109</v>
      </c>
      <c r="U36" s="27">
        <f t="shared" si="1"/>
        <v>8000</v>
      </c>
      <c r="V36" s="26">
        <f t="shared" si="1"/>
        <v>176329</v>
      </c>
    </row>
    <row r="37" spans="1:22" ht="30.75" customHeight="1" x14ac:dyDescent="0.25">
      <c r="A37" s="14"/>
      <c r="B37" s="15" t="s">
        <v>0</v>
      </c>
      <c r="C37" s="15"/>
      <c r="D37" s="16"/>
      <c r="E37" s="17"/>
      <c r="F37" s="20"/>
      <c r="G37" s="18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51"/>
      <c r="S37" s="19"/>
      <c r="T37" s="19"/>
      <c r="U37" s="19"/>
      <c r="V37" s="19"/>
    </row>
    <row r="38" spans="1:22" ht="15.75" customHeight="1" x14ac:dyDescent="0.25">
      <c r="A38" s="1"/>
      <c r="B38" s="1"/>
    </row>
    <row r="39" spans="1:22" ht="13.5" customHeight="1" x14ac:dyDescent="0.2">
      <c r="D39" s="2"/>
      <c r="E39" s="2"/>
      <c r="F39" s="2"/>
    </row>
    <row r="40" spans="1:22" ht="15.75" customHeight="1" x14ac:dyDescent="0.2">
      <c r="D40" s="2"/>
      <c r="E40" s="2"/>
      <c r="F40" s="2"/>
    </row>
    <row r="41" spans="1:22" x14ac:dyDescent="0.2">
      <c r="D41" s="2"/>
      <c r="E41" s="2"/>
      <c r="F41" s="2"/>
    </row>
    <row r="42" spans="1:22" x14ac:dyDescent="0.2">
      <c r="D42" s="2"/>
      <c r="E42" s="2"/>
      <c r="F42" s="2"/>
    </row>
    <row r="43" spans="1:22" x14ac:dyDescent="0.2">
      <c r="D43" s="2"/>
      <c r="E43" s="2"/>
      <c r="F43" s="2"/>
    </row>
    <row r="44" spans="1:22" x14ac:dyDescent="0.2">
      <c r="D44" s="2"/>
      <c r="E44" s="2"/>
      <c r="F44" s="2"/>
    </row>
    <row r="45" spans="1:22" x14ac:dyDescent="0.2">
      <c r="D45" s="2"/>
      <c r="E45" s="2"/>
      <c r="F45" s="2"/>
    </row>
    <row r="46" spans="1:22" x14ac:dyDescent="0.2">
      <c r="D46" s="2"/>
      <c r="E46" s="2"/>
      <c r="F46" s="2"/>
    </row>
    <row r="47" spans="1:22" x14ac:dyDescent="0.2">
      <c r="D47" s="2"/>
      <c r="E47" s="2"/>
      <c r="F47" s="2"/>
    </row>
    <row r="48" spans="1:22" x14ac:dyDescent="0.2">
      <c r="D48" s="2"/>
      <c r="E48" s="2"/>
      <c r="F48" s="2"/>
    </row>
    <row r="49" spans="4:6" x14ac:dyDescent="0.2">
      <c r="D49" s="2"/>
      <c r="E49" s="2"/>
      <c r="F49" s="2"/>
    </row>
    <row r="50" spans="4:6" x14ac:dyDescent="0.2">
      <c r="D50" s="2"/>
      <c r="E50" s="2"/>
      <c r="F50" s="2"/>
    </row>
    <row r="51" spans="4:6" x14ac:dyDescent="0.2">
      <c r="D51" s="2"/>
      <c r="E51" s="2"/>
      <c r="F51" s="2"/>
    </row>
    <row r="52" spans="4:6" x14ac:dyDescent="0.2">
      <c r="D52" s="2"/>
      <c r="E52" s="2"/>
      <c r="F52" s="2"/>
    </row>
    <row r="53" spans="4:6" x14ac:dyDescent="0.2">
      <c r="D53" s="2"/>
      <c r="E53" s="2"/>
      <c r="F53" s="2"/>
    </row>
    <row r="54" spans="4:6" x14ac:dyDescent="0.2">
      <c r="D54" s="2"/>
      <c r="E54" s="2"/>
      <c r="F54" s="2"/>
    </row>
    <row r="55" spans="4:6" x14ac:dyDescent="0.2">
      <c r="D55" s="2"/>
      <c r="E55" s="2"/>
      <c r="F55" s="2"/>
    </row>
    <row r="56" spans="4:6" x14ac:dyDescent="0.2">
      <c r="D56" s="2"/>
      <c r="E56" s="2"/>
      <c r="F56" s="2"/>
    </row>
    <row r="57" spans="4:6" x14ac:dyDescent="0.2">
      <c r="D57" s="2"/>
      <c r="E57" s="2"/>
      <c r="F57" s="2"/>
    </row>
    <row r="58" spans="4:6" x14ac:dyDescent="0.2">
      <c r="D58" s="2"/>
      <c r="E58" s="2"/>
      <c r="F58" s="2"/>
    </row>
    <row r="59" spans="4:6" x14ac:dyDescent="0.2">
      <c r="D59" s="2"/>
      <c r="E59" s="2"/>
      <c r="F59" s="2"/>
    </row>
    <row r="60" spans="4:6" x14ac:dyDescent="0.2">
      <c r="D60" s="2"/>
      <c r="E60" s="2"/>
      <c r="F60" s="2"/>
    </row>
    <row r="61" spans="4:6" x14ac:dyDescent="0.2">
      <c r="D61" s="2"/>
      <c r="E61" s="2"/>
      <c r="F61" s="2"/>
    </row>
    <row r="62" spans="4:6" x14ac:dyDescent="0.2">
      <c r="D62" s="2"/>
      <c r="E62" s="2"/>
      <c r="F62" s="2"/>
    </row>
    <row r="63" spans="4:6" x14ac:dyDescent="0.2">
      <c r="D63" s="2"/>
      <c r="E63" s="2"/>
      <c r="F63" s="2"/>
    </row>
    <row r="64" spans="4:6" x14ac:dyDescent="0.2">
      <c r="D64" s="2"/>
      <c r="E64" s="2"/>
      <c r="F64" s="2"/>
    </row>
    <row r="65" spans="4:6" x14ac:dyDescent="0.2">
      <c r="D65" s="2"/>
      <c r="E65" s="2"/>
      <c r="F65" s="2"/>
    </row>
    <row r="66" spans="4:6" x14ac:dyDescent="0.2">
      <c r="D66" s="2"/>
      <c r="E66" s="2"/>
      <c r="F66" s="2"/>
    </row>
    <row r="67" spans="4:6" x14ac:dyDescent="0.2">
      <c r="D67" s="2"/>
      <c r="E67" s="2"/>
      <c r="F67" s="2"/>
    </row>
    <row r="68" spans="4:6" x14ac:dyDescent="0.2">
      <c r="D68" s="2"/>
      <c r="E68" s="2"/>
      <c r="F68" s="2"/>
    </row>
    <row r="69" spans="4:6" x14ac:dyDescent="0.2">
      <c r="D69" s="2"/>
      <c r="E69" s="2"/>
      <c r="F69" s="2"/>
    </row>
    <row r="70" spans="4:6" x14ac:dyDescent="0.2">
      <c r="D70" s="2"/>
      <c r="E70" s="2"/>
      <c r="F70" s="2"/>
    </row>
    <row r="71" spans="4:6" x14ac:dyDescent="0.2">
      <c r="D71" s="2"/>
      <c r="E71" s="2"/>
      <c r="F71" s="2"/>
    </row>
    <row r="72" spans="4:6" x14ac:dyDescent="0.2">
      <c r="D72" s="2"/>
      <c r="E72" s="2"/>
      <c r="F72" s="2"/>
    </row>
    <row r="73" spans="4:6" x14ac:dyDescent="0.2">
      <c r="D73" s="2"/>
      <c r="E73" s="2"/>
      <c r="F73" s="2"/>
    </row>
    <row r="74" spans="4:6" x14ac:dyDescent="0.2">
      <c r="D74" s="2"/>
      <c r="E74" s="2"/>
      <c r="F74" s="2"/>
    </row>
    <row r="75" spans="4:6" x14ac:dyDescent="0.2">
      <c r="D75" s="2"/>
      <c r="E75" s="2"/>
      <c r="F75" s="2"/>
    </row>
    <row r="76" spans="4:6" x14ac:dyDescent="0.2">
      <c r="D76" s="2"/>
      <c r="E76" s="2"/>
      <c r="F76" s="2"/>
    </row>
    <row r="77" spans="4:6" x14ac:dyDescent="0.2">
      <c r="D77" s="2"/>
      <c r="E77" s="2"/>
      <c r="F77" s="2"/>
    </row>
    <row r="78" spans="4:6" x14ac:dyDescent="0.2">
      <c r="D78" s="2"/>
      <c r="E78" s="2"/>
      <c r="F78" s="2"/>
    </row>
    <row r="79" spans="4:6" x14ac:dyDescent="0.2">
      <c r="D79" s="2"/>
      <c r="E79" s="2"/>
      <c r="F79" s="2"/>
    </row>
    <row r="80" spans="4:6" x14ac:dyDescent="0.2">
      <c r="D80" s="2"/>
      <c r="E80" s="2"/>
      <c r="F80" s="2"/>
    </row>
    <row r="81" spans="4:6" x14ac:dyDescent="0.2">
      <c r="D81" s="2"/>
      <c r="E81" s="2"/>
      <c r="F81" s="2"/>
    </row>
    <row r="82" spans="4:6" x14ac:dyDescent="0.2">
      <c r="D82" s="2"/>
      <c r="E82" s="2"/>
      <c r="F82" s="2"/>
    </row>
    <row r="83" spans="4:6" x14ac:dyDescent="0.2">
      <c r="D83" s="2"/>
      <c r="E83" s="2"/>
      <c r="F83" s="2"/>
    </row>
    <row r="84" spans="4:6" x14ac:dyDescent="0.2">
      <c r="D84" s="2"/>
      <c r="E84" s="2"/>
      <c r="F84" s="2"/>
    </row>
    <row r="85" spans="4:6" x14ac:dyDescent="0.2">
      <c r="D85" s="2"/>
      <c r="E85" s="2"/>
      <c r="F85" s="2"/>
    </row>
    <row r="86" spans="4:6" x14ac:dyDescent="0.2">
      <c r="D86" s="2"/>
      <c r="E86" s="2"/>
      <c r="F86" s="2"/>
    </row>
    <row r="87" spans="4:6" x14ac:dyDescent="0.2">
      <c r="D87" s="2"/>
      <c r="E87" s="2"/>
      <c r="F87" s="2"/>
    </row>
    <row r="88" spans="4:6" x14ac:dyDescent="0.2">
      <c r="D88" s="2"/>
      <c r="E88" s="2"/>
      <c r="F88" s="2"/>
    </row>
    <row r="89" spans="4:6" x14ac:dyDescent="0.2">
      <c r="D89" s="2"/>
      <c r="E89" s="2"/>
      <c r="F89" s="2"/>
    </row>
    <row r="90" spans="4:6" x14ac:dyDescent="0.2">
      <c r="D90" s="2"/>
      <c r="E90" s="2"/>
      <c r="F90" s="2"/>
    </row>
    <row r="91" spans="4:6" x14ac:dyDescent="0.2">
      <c r="D91" s="2"/>
      <c r="E91" s="2"/>
      <c r="F91" s="2"/>
    </row>
    <row r="92" spans="4:6" x14ac:dyDescent="0.2">
      <c r="D92" s="2"/>
      <c r="E92" s="2"/>
      <c r="F92" s="2"/>
    </row>
    <row r="93" spans="4:6" x14ac:dyDescent="0.2">
      <c r="D93" s="2"/>
      <c r="E93" s="2"/>
      <c r="F93" s="2"/>
    </row>
  </sheetData>
  <mergeCells count="22">
    <mergeCell ref="V6:V9"/>
    <mergeCell ref="F6:F9"/>
    <mergeCell ref="T7:T9"/>
    <mergeCell ref="U7:U9"/>
    <mergeCell ref="A3:V4"/>
    <mergeCell ref="C6:C9"/>
    <mergeCell ref="B6:B9"/>
    <mergeCell ref="R7:R9"/>
    <mergeCell ref="K6:K9"/>
    <mergeCell ref="R6:U6"/>
    <mergeCell ref="A36:C36"/>
    <mergeCell ref="O6:O9"/>
    <mergeCell ref="S7:S9"/>
    <mergeCell ref="I6:I9"/>
    <mergeCell ref="P6:P9"/>
    <mergeCell ref="A6:A9"/>
    <mergeCell ref="N6:N9"/>
    <mergeCell ref="H6:H9"/>
    <mergeCell ref="M6:M9"/>
    <mergeCell ref="Q6:Q9"/>
    <mergeCell ref="J6:J9"/>
    <mergeCell ref="L6:L9"/>
  </mergeCells>
  <phoneticPr fontId="1" type="noConversion"/>
  <printOptions horizontalCentered="1" verticalCentered="1"/>
  <pageMargins left="0.62992125984251968" right="0.74803149606299213" top="0.59055118110236227" bottom="0.59055118110236227" header="0.59055118110236227" footer="1.1023622047244095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Приложени 7_Читалища_Община Рус</vt:lpstr>
      <vt:lpstr>'Приложени 7_Читалища_Община Рус'!Област_печат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Chavdarova</dc:creator>
  <cp:lastModifiedBy>P-Hristova</cp:lastModifiedBy>
  <cp:lastPrinted>2024-01-29T07:36:12Z</cp:lastPrinted>
  <dcterms:created xsi:type="dcterms:W3CDTF">2007-01-22T09:13:57Z</dcterms:created>
  <dcterms:modified xsi:type="dcterms:W3CDTF">2024-01-29T07:37:05Z</dcterms:modified>
</cp:coreProperties>
</file>